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User's Files\Рабочий стол\21111111\РАЙСОВЕТ\Райсовет 2022\27.07.2022\7 Изм._Реш. с прилож\"/>
    </mc:Choice>
  </mc:AlternateContent>
  <bookViews>
    <workbookView xWindow="-120" yWindow="-120" windowWidth="29040" windowHeight="15840"/>
  </bookViews>
  <sheets>
    <sheet name="Приложение №5 Табл.№11" sheetId="2" r:id="rId1"/>
  </sheets>
  <definedNames>
    <definedName name="_xlnm.Print_Titles" localSheetId="0">'Приложение №5 Табл.№11'!$14:$14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5" i="2" l="1"/>
  <c r="T15" i="2" l="1"/>
  <c r="T28" i="2" l="1"/>
  <c r="T22" i="2" l="1"/>
  <c r="T21" i="2" s="1"/>
  <c r="T20" i="2" s="1"/>
  <c r="U22" i="2"/>
  <c r="U21" i="2" s="1"/>
  <c r="U20" i="2" s="1"/>
  <c r="S22" i="2"/>
  <c r="S21" i="2" s="1"/>
  <c r="S20" i="2" s="1"/>
  <c r="T26" i="2"/>
  <c r="T25" i="2" s="1"/>
  <c r="T24" i="2" s="1"/>
  <c r="U26" i="2"/>
  <c r="U25" i="2" s="1"/>
  <c r="U24" i="2" s="1"/>
  <c r="S26" i="2"/>
  <c r="S25" i="2" s="1"/>
  <c r="S24" i="2" s="1"/>
  <c r="S19" i="2" l="1"/>
  <c r="S28" i="2" s="1"/>
</calcChain>
</file>

<file path=xl/sharedStrings.xml><?xml version="1.0" encoding="utf-8"?>
<sst xmlns="http://schemas.openxmlformats.org/spreadsheetml/2006/main" count="155" uniqueCount="67">
  <si>
    <t>Всего</t>
  </si>
  <si>
    <t>000</t>
  </si>
  <si>
    <t>0000</t>
  </si>
  <si>
    <t>05</t>
  </si>
  <si>
    <t>00</t>
  </si>
  <si>
    <t>01</t>
  </si>
  <si>
    <t>610</t>
  </si>
  <si>
    <t>02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</si>
  <si>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</si>
  <si>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</si>
  <si>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</t>
  </si>
  <si>
    <t>01050201000000610</t>
  </si>
  <si>
    <t>600</t>
  </si>
  <si>
    <t>Уменьшение прочих остатков средств бюджетов</t>
  </si>
  <si>
    <t>01050200000000600</t>
  </si>
  <si>
    <t>Уменьшение остатков средств бюджетов</t>
  </si>
  <si>
    <t>01050000000000600</t>
  </si>
  <si>
    <t>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</si>
  <si>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</si>
  <si>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</si>
  <si>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</t>
  </si>
  <si>
    <t>01050201000000510</t>
  </si>
  <si>
    <t>500</t>
  </si>
  <si>
    <t>Увеличение прочих остатков средств бюджетов</t>
  </si>
  <si>
    <t>01050200000000500</t>
  </si>
  <si>
    <t>Увеличение остатков средств бюджетов</t>
  </si>
  <si>
    <t>01050000000000500</t>
  </si>
  <si>
    <t>Изменение остатков средств на счетах по учету средств бюджета</t>
  </si>
  <si>
    <t>01050000000000000</t>
  </si>
  <si>
    <t>810</t>
  </si>
  <si>
    <t>03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</si>
  <si>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</si>
  <si>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</si>
  <si>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</si>
  <si>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</si>
  <si>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</si>
  <si>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Бюджетные кредиты от других бюджетов бюджетной системы Российской Федерации</t>
  </si>
  <si>
    <t>01030000000000000</t>
  </si>
  <si>
    <t>Источники внутреннего финансирования дефицитов бюджетов</t>
  </si>
  <si>
    <t>01000000000000000</t>
  </si>
  <si>
    <t>Вид доходов</t>
  </si>
  <si>
    <t>4_8</t>
  </si>
  <si>
    <t>3_6_2</t>
  </si>
  <si>
    <t>3_6_1</t>
  </si>
  <si>
    <t>2_1_4</t>
  </si>
  <si>
    <t>2_4</t>
  </si>
  <si>
    <t>1_2</t>
  </si>
  <si>
    <t>Аналитическая группа вида источников</t>
  </si>
  <si>
    <t>Подвид источников</t>
  </si>
  <si>
    <t>Элемент</t>
  </si>
  <si>
    <t>Подстатья</t>
  </si>
  <si>
    <t>2024 год</t>
  </si>
  <si>
    <t>2023 год</t>
  </si>
  <si>
    <t>2022 год</t>
  </si>
  <si>
    <t>Вид источников финансирования дефицита бюджета</t>
  </si>
  <si>
    <t>Статья источников финансирования дефицита бюджета</t>
  </si>
  <si>
    <t>Подгруппа источников финансирования дефицита бюджета</t>
  </si>
  <si>
    <t>Группа источников финансирования дефицита бюджета</t>
  </si>
  <si>
    <t>Главный администратор источников финансирования дефицита районного бюджета</t>
  </si>
  <si>
    <t xml:space="preserve">Сумма на год, рублей </t>
  </si>
  <si>
    <t>Коды классификации источников финансирования дефицита районного бюджета</t>
  </si>
  <si>
    <t xml:space="preserve">Наименование кодов классификации источников финансирования дефицита районного бюджета </t>
  </si>
  <si>
    <t>ИСТОЧНИКИ
 финансирования дефицита 
районного бюджета на 2022 год и на плановый период 2023 и 2024 годов</t>
  </si>
  <si>
    <t>Приложение № 10</t>
  </si>
  <si>
    <t>к Решению Совета Марьяновского муниципального района от 16.12.2021 №64/14 "О бюджете Марьяновского муниципального района на 2022 год и на плановый период 2023 и 2024 годов"</t>
  </si>
  <si>
    <t>Приложение № 8</t>
  </si>
  <si>
    <t>к Решению Совета Марьяновского муниципального района от 27.07.2022 № 38/7 "О внесении изменений в решение Совета Марьяновского муниципального района от 16.12.2021 № 64/14 "О бюджете Марьяновского муниципального района на 2022 год и на плановый период 2023 и 2024 годов""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</si>
</sst>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Fill="1" applyProtection="1">
      <protection hidden="1"/>
    </xf>
    <xf numFmtId="0" fontId="1" fillId="0" borderId="1" xfId="1" applyFont="1" applyFill="1" applyBorder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2" fillId="0" borderId="0" xfId="1" applyFont="1" applyProtection="1"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Font="1" applyFill="1" applyBorder="1" applyProtection="1"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right" vertical="center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1" fillId="0" borderId="3" xfId="1" applyNumberFormat="1" applyFont="1" applyFill="1" applyBorder="1" applyAlignment="1" applyProtection="1">
      <alignment horizontal="center" wrapText="1"/>
      <protection hidden="1"/>
    </xf>
    <xf numFmtId="4" fontId="1" fillId="0" borderId="3" xfId="1" applyNumberFormat="1" applyFont="1" applyFill="1" applyBorder="1" applyAlignment="1" applyProtection="1">
      <alignment horizontal="center" wrapText="1"/>
      <protection hidden="1"/>
    </xf>
    <xf numFmtId="4" fontId="1" fillId="0" borderId="1" xfId="1" applyNumberFormat="1" applyFont="1" applyFill="1" applyBorder="1" applyAlignment="1" applyProtection="1">
      <alignment horizontal="center" wrapText="1"/>
      <protection hidden="1"/>
    </xf>
    <xf numFmtId="0" fontId="1" fillId="0" borderId="1" xfId="1" applyNumberFormat="1" applyFont="1" applyFill="1" applyBorder="1" applyAlignment="1" applyProtection="1">
      <alignment horizontal="center" wrapText="1"/>
      <protection hidden="1"/>
    </xf>
    <xf numFmtId="4" fontId="1" fillId="0" borderId="2" xfId="1" applyNumberFormat="1" applyFont="1" applyFill="1" applyBorder="1" applyAlignment="1" applyProtection="1">
      <alignment horizontal="center" vertical="center"/>
      <protection hidden="1"/>
    </xf>
    <xf numFmtId="4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 wrapText="1"/>
    </xf>
    <xf numFmtId="0" fontId="1" fillId="0" borderId="0" xfId="1" applyAlignment="1">
      <alignment horizontal="right" vertical="top" wrapText="1"/>
    </xf>
    <xf numFmtId="0" fontId="1" fillId="0" borderId="0" xfId="1" applyFont="1" applyFill="1" applyAlignment="1" applyProtection="1">
      <alignment horizontal="right" vertical="top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GridLines="0" tabSelected="1" topLeftCell="J1" zoomScale="85" zoomScaleNormal="85" workbookViewId="0">
      <selection activeCell="R2" sqref="R2:U2"/>
    </sheetView>
  </sheetViews>
  <sheetFormatPr defaultColWidth="11.7109375" defaultRowHeight="18.75" x14ac:dyDescent="0.3"/>
  <cols>
    <col min="1" max="9" width="0" style="1" hidden="1" customWidth="1"/>
    <col min="10" max="10" width="50" style="1" customWidth="1"/>
    <col min="11" max="11" width="0" style="1" hidden="1" customWidth="1"/>
    <col min="12" max="12" width="9.42578125" style="1" customWidth="1"/>
    <col min="13" max="13" width="11.42578125" style="1" customWidth="1"/>
    <col min="14" max="14" width="7.28515625" style="1" customWidth="1"/>
    <col min="15" max="15" width="11.140625" style="1" customWidth="1"/>
    <col min="16" max="16" width="10.7109375" style="1" customWidth="1"/>
    <col min="17" max="17" width="10.28515625" style="1" customWidth="1"/>
    <col min="18" max="18" width="14.7109375" style="1" customWidth="1"/>
    <col min="19" max="21" width="20.140625" style="1" customWidth="1"/>
    <col min="22" max="255" width="11.7109375" style="1" customWidth="1"/>
    <col min="256" max="16384" width="11.7109375" style="1"/>
  </cols>
  <sheetData>
    <row r="1" spans="1:21" x14ac:dyDescent="0.3">
      <c r="R1" s="33" t="s">
        <v>65</v>
      </c>
      <c r="S1" s="33"/>
      <c r="T1" s="33"/>
      <c r="U1" s="33"/>
    </row>
    <row r="2" spans="1:21" ht="103.5" customHeight="1" x14ac:dyDescent="0.3">
      <c r="R2" s="34" t="s">
        <v>66</v>
      </c>
      <c r="S2" s="34"/>
      <c r="T2" s="34"/>
      <c r="U2" s="34"/>
    </row>
    <row r="3" spans="1:2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0"/>
      <c r="T3" s="7"/>
      <c r="U3" s="19" t="s">
        <v>63</v>
      </c>
    </row>
    <row r="4" spans="1:21" ht="75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5" t="s">
        <v>64</v>
      </c>
      <c r="S4" s="35"/>
      <c r="T4" s="35"/>
      <c r="U4" s="35"/>
    </row>
    <row r="5" spans="1:21" ht="55.5" customHeight="1" x14ac:dyDescent="0.3">
      <c r="A5" s="37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409.6" hidden="1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  <c r="U6" s="2"/>
    </row>
    <row r="7" spans="1:21" ht="409.6" hidden="1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7"/>
      <c r="U7" s="2"/>
    </row>
    <row r="8" spans="1:21" ht="18" customHeight="1" x14ac:dyDescent="0.3">
      <c r="A8" s="3"/>
      <c r="B8" s="18"/>
      <c r="C8" s="18"/>
      <c r="D8" s="18"/>
      <c r="E8" s="18"/>
      <c r="F8" s="18"/>
      <c r="G8" s="18"/>
      <c r="H8" s="18"/>
      <c r="I8" s="18"/>
      <c r="J8" s="37"/>
      <c r="K8" s="37"/>
      <c r="L8" s="37"/>
      <c r="M8" s="37"/>
      <c r="N8" s="37"/>
      <c r="O8" s="37"/>
      <c r="P8" s="37"/>
      <c r="Q8" s="37"/>
      <c r="R8" s="37"/>
      <c r="S8" s="37"/>
      <c r="T8" s="7"/>
      <c r="U8" s="2"/>
    </row>
    <row r="9" spans="1:21" ht="409.6" hidden="1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7"/>
      <c r="U9" s="2"/>
    </row>
    <row r="10" spans="1:21" ht="65.25" customHeight="1" x14ac:dyDescent="0.3">
      <c r="A10" s="4"/>
      <c r="B10" s="4"/>
      <c r="C10" s="4"/>
      <c r="D10" s="4"/>
      <c r="E10" s="4"/>
      <c r="F10" s="4"/>
      <c r="G10" s="4"/>
      <c r="H10" s="4"/>
      <c r="I10" s="17"/>
      <c r="J10" s="30" t="s">
        <v>61</v>
      </c>
      <c r="K10" s="27" t="s">
        <v>60</v>
      </c>
      <c r="L10" s="38"/>
      <c r="M10" s="38"/>
      <c r="N10" s="38"/>
      <c r="O10" s="38"/>
      <c r="P10" s="38"/>
      <c r="Q10" s="38"/>
      <c r="R10" s="39"/>
      <c r="S10" s="38" t="s">
        <v>59</v>
      </c>
      <c r="T10" s="38"/>
      <c r="U10" s="38"/>
    </row>
    <row r="11" spans="1:21" ht="61.5" customHeight="1" x14ac:dyDescent="0.3">
      <c r="A11" s="4"/>
      <c r="B11" s="4"/>
      <c r="C11" s="4"/>
      <c r="D11" s="4"/>
      <c r="E11" s="4"/>
      <c r="F11" s="4"/>
      <c r="G11" s="4"/>
      <c r="H11" s="4"/>
      <c r="I11" s="17"/>
      <c r="J11" s="30"/>
      <c r="K11" s="29" t="s">
        <v>58</v>
      </c>
      <c r="L11" s="36" t="s">
        <v>57</v>
      </c>
      <c r="M11" s="36" t="s">
        <v>56</v>
      </c>
      <c r="N11" s="38" t="s">
        <v>55</v>
      </c>
      <c r="O11" s="38"/>
      <c r="P11" s="38"/>
      <c r="Q11" s="27" t="s">
        <v>54</v>
      </c>
      <c r="R11" s="28"/>
      <c r="S11" s="36" t="s">
        <v>53</v>
      </c>
      <c r="T11" s="36" t="s">
        <v>52</v>
      </c>
      <c r="U11" s="30" t="s">
        <v>51</v>
      </c>
    </row>
    <row r="12" spans="1:21" ht="39" customHeight="1" x14ac:dyDescent="0.3">
      <c r="A12" s="4"/>
      <c r="B12" s="8"/>
      <c r="C12" s="8"/>
      <c r="D12" s="8"/>
      <c r="E12" s="8"/>
      <c r="F12" s="8"/>
      <c r="G12" s="8"/>
      <c r="H12" s="8"/>
      <c r="I12" s="11"/>
      <c r="J12" s="30"/>
      <c r="K12" s="29"/>
      <c r="L12" s="36"/>
      <c r="M12" s="36"/>
      <c r="N12" s="40"/>
      <c r="O12" s="30" t="s">
        <v>50</v>
      </c>
      <c r="P12" s="30" t="s">
        <v>49</v>
      </c>
      <c r="Q12" s="30" t="s">
        <v>48</v>
      </c>
      <c r="R12" s="29" t="s">
        <v>47</v>
      </c>
      <c r="S12" s="36"/>
      <c r="T12" s="36"/>
      <c r="U12" s="30"/>
    </row>
    <row r="13" spans="1:21" ht="136.5" customHeight="1" x14ac:dyDescent="0.3">
      <c r="A13" s="4"/>
      <c r="B13" s="8" t="s">
        <v>46</v>
      </c>
      <c r="C13" s="8" t="s">
        <v>45</v>
      </c>
      <c r="D13" s="8"/>
      <c r="E13" s="8" t="s">
        <v>44</v>
      </c>
      <c r="F13" s="8" t="s">
        <v>43</v>
      </c>
      <c r="G13" s="8" t="s">
        <v>42</v>
      </c>
      <c r="H13" s="8" t="s">
        <v>41</v>
      </c>
      <c r="I13" s="11" t="s">
        <v>40</v>
      </c>
      <c r="J13" s="30"/>
      <c r="K13" s="29"/>
      <c r="L13" s="36"/>
      <c r="M13" s="36"/>
      <c r="N13" s="40"/>
      <c r="O13" s="30"/>
      <c r="P13" s="30"/>
      <c r="Q13" s="30"/>
      <c r="R13" s="29"/>
      <c r="S13" s="36"/>
      <c r="T13" s="36"/>
      <c r="U13" s="30"/>
    </row>
    <row r="14" spans="1:21" ht="16.5" customHeight="1" x14ac:dyDescent="0.3">
      <c r="A14" s="6"/>
      <c r="B14" s="16"/>
      <c r="C14" s="16"/>
      <c r="D14" s="16"/>
      <c r="E14" s="16"/>
      <c r="F14" s="16"/>
      <c r="G14" s="16"/>
      <c r="H14" s="16"/>
      <c r="I14" s="11">
        <v>2</v>
      </c>
      <c r="J14" s="15">
        <v>1</v>
      </c>
      <c r="K14" s="15">
        <v>2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5">
        <v>7</v>
      </c>
      <c r="R14" s="15">
        <v>8</v>
      </c>
      <c r="S14" s="15">
        <v>9</v>
      </c>
      <c r="T14" s="15">
        <v>10</v>
      </c>
      <c r="U14" s="15">
        <v>11</v>
      </c>
    </row>
    <row r="15" spans="1:21" ht="45.75" customHeight="1" x14ac:dyDescent="0.3">
      <c r="A15" s="6"/>
      <c r="B15" s="32" t="s">
        <v>39</v>
      </c>
      <c r="C15" s="32"/>
      <c r="D15" s="32"/>
      <c r="E15" s="32"/>
      <c r="F15" s="32"/>
      <c r="G15" s="32"/>
      <c r="H15" s="32"/>
      <c r="I15" s="13" t="s">
        <v>39</v>
      </c>
      <c r="J15" s="10" t="s">
        <v>38</v>
      </c>
      <c r="K15" s="12">
        <v>505</v>
      </c>
      <c r="L15" s="21" t="s">
        <v>5</v>
      </c>
      <c r="M15" s="21" t="s">
        <v>4</v>
      </c>
      <c r="N15" s="21" t="s">
        <v>4</v>
      </c>
      <c r="O15" s="21" t="s">
        <v>4</v>
      </c>
      <c r="P15" s="21" t="s">
        <v>4</v>
      </c>
      <c r="Q15" s="21" t="s">
        <v>2</v>
      </c>
      <c r="R15" s="21" t="s">
        <v>1</v>
      </c>
      <c r="S15" s="22">
        <f>S16</f>
        <v>-3090000</v>
      </c>
      <c r="T15" s="22">
        <f>T16</f>
        <v>-1600000</v>
      </c>
      <c r="U15" s="23">
        <v>0</v>
      </c>
    </row>
    <row r="16" spans="1:21" ht="56.25" x14ac:dyDescent="0.3">
      <c r="A16" s="6"/>
      <c r="B16" s="14"/>
      <c r="C16" s="32" t="s">
        <v>37</v>
      </c>
      <c r="D16" s="32"/>
      <c r="E16" s="32"/>
      <c r="F16" s="32"/>
      <c r="G16" s="32"/>
      <c r="H16" s="32"/>
      <c r="I16" s="13" t="s">
        <v>37</v>
      </c>
      <c r="J16" s="10" t="s">
        <v>36</v>
      </c>
      <c r="K16" s="12">
        <v>505</v>
      </c>
      <c r="L16" s="21" t="s">
        <v>5</v>
      </c>
      <c r="M16" s="21" t="s">
        <v>30</v>
      </c>
      <c r="N16" s="21" t="s">
        <v>4</v>
      </c>
      <c r="O16" s="21" t="s">
        <v>4</v>
      </c>
      <c r="P16" s="21" t="s">
        <v>4</v>
      </c>
      <c r="Q16" s="21" t="s">
        <v>2</v>
      </c>
      <c r="R16" s="21" t="s">
        <v>1</v>
      </c>
      <c r="S16" s="22">
        <v>-3090000</v>
      </c>
      <c r="T16" s="22">
        <v>-1600000</v>
      </c>
      <c r="U16" s="23">
        <v>0</v>
      </c>
    </row>
    <row r="17" spans="1:21" ht="93.75" x14ac:dyDescent="0.3">
      <c r="A17" s="6"/>
      <c r="B17" s="9"/>
      <c r="C17" s="9"/>
      <c r="D17" s="9"/>
      <c r="E17" s="14"/>
      <c r="F17" s="32" t="s">
        <v>35</v>
      </c>
      <c r="G17" s="32"/>
      <c r="H17" s="32"/>
      <c r="I17" s="13" t="s">
        <v>35</v>
      </c>
      <c r="J17" s="10" t="s">
        <v>34</v>
      </c>
      <c r="K17" s="12">
        <v>505</v>
      </c>
      <c r="L17" s="21" t="s">
        <v>5</v>
      </c>
      <c r="M17" s="21" t="s">
        <v>30</v>
      </c>
      <c r="N17" s="21" t="s">
        <v>5</v>
      </c>
      <c r="O17" s="21" t="s">
        <v>4</v>
      </c>
      <c r="P17" s="21" t="s">
        <v>4</v>
      </c>
      <c r="Q17" s="21" t="s">
        <v>2</v>
      </c>
      <c r="R17" s="21" t="s">
        <v>33</v>
      </c>
      <c r="S17" s="22">
        <v>3090000</v>
      </c>
      <c r="T17" s="22">
        <v>1600000</v>
      </c>
      <c r="U17" s="23">
        <v>0</v>
      </c>
    </row>
    <row r="18" spans="1:21" ht="93.75" x14ac:dyDescent="0.3">
      <c r="A18" s="6"/>
      <c r="B18" s="9"/>
      <c r="C18" s="9"/>
      <c r="D18" s="9"/>
      <c r="E18" s="9"/>
      <c r="F18" s="9"/>
      <c r="G18" s="9"/>
      <c r="H18" s="9"/>
      <c r="I18" s="8" t="s">
        <v>32</v>
      </c>
      <c r="J18" s="10" t="s">
        <v>31</v>
      </c>
      <c r="K18" s="9">
        <v>505</v>
      </c>
      <c r="L18" s="24" t="s">
        <v>5</v>
      </c>
      <c r="M18" s="24" t="s">
        <v>30</v>
      </c>
      <c r="N18" s="24" t="s">
        <v>5</v>
      </c>
      <c r="O18" s="24" t="s">
        <v>4</v>
      </c>
      <c r="P18" s="24" t="s">
        <v>3</v>
      </c>
      <c r="Q18" s="24" t="s">
        <v>2</v>
      </c>
      <c r="R18" s="24" t="s">
        <v>29</v>
      </c>
      <c r="S18" s="23">
        <v>3090000</v>
      </c>
      <c r="T18" s="23">
        <v>1600000</v>
      </c>
      <c r="U18" s="23">
        <v>0</v>
      </c>
    </row>
    <row r="19" spans="1:21" ht="47.25" customHeight="1" x14ac:dyDescent="0.3">
      <c r="A19" s="6"/>
      <c r="B19" s="14"/>
      <c r="C19" s="32" t="s">
        <v>28</v>
      </c>
      <c r="D19" s="32"/>
      <c r="E19" s="32"/>
      <c r="F19" s="32"/>
      <c r="G19" s="32"/>
      <c r="H19" s="32"/>
      <c r="I19" s="13" t="s">
        <v>28</v>
      </c>
      <c r="J19" s="10" t="s">
        <v>27</v>
      </c>
      <c r="K19" s="12">
        <v>505</v>
      </c>
      <c r="L19" s="21" t="s">
        <v>5</v>
      </c>
      <c r="M19" s="21" t="s">
        <v>3</v>
      </c>
      <c r="N19" s="21" t="s">
        <v>4</v>
      </c>
      <c r="O19" s="21" t="s">
        <v>4</v>
      </c>
      <c r="P19" s="21" t="s">
        <v>4</v>
      </c>
      <c r="Q19" s="21" t="s">
        <v>2</v>
      </c>
      <c r="R19" s="21" t="s">
        <v>1</v>
      </c>
      <c r="S19" s="22">
        <f>S20+S24</f>
        <v>12991994.019999981</v>
      </c>
      <c r="T19" s="22">
        <v>0</v>
      </c>
      <c r="U19" s="23">
        <v>0</v>
      </c>
    </row>
    <row r="20" spans="1:21" ht="29.25" customHeight="1" x14ac:dyDescent="0.3">
      <c r="A20" s="6"/>
      <c r="B20" s="9"/>
      <c r="C20" s="9"/>
      <c r="D20" s="14"/>
      <c r="E20" s="32" t="s">
        <v>26</v>
      </c>
      <c r="F20" s="32"/>
      <c r="G20" s="32"/>
      <c r="H20" s="32"/>
      <c r="I20" s="13" t="s">
        <v>26</v>
      </c>
      <c r="J20" s="10" t="s">
        <v>25</v>
      </c>
      <c r="K20" s="12">
        <v>505</v>
      </c>
      <c r="L20" s="21" t="s">
        <v>5</v>
      </c>
      <c r="M20" s="21" t="s">
        <v>3</v>
      </c>
      <c r="N20" s="21" t="s">
        <v>4</v>
      </c>
      <c r="O20" s="21" t="s">
        <v>4</v>
      </c>
      <c r="P20" s="21" t="s">
        <v>4</v>
      </c>
      <c r="Q20" s="21" t="s">
        <v>2</v>
      </c>
      <c r="R20" s="21" t="s">
        <v>22</v>
      </c>
      <c r="S20" s="22">
        <f>S21</f>
        <v>-890335522.38</v>
      </c>
      <c r="T20" s="22">
        <f t="shared" ref="T20:U20" si="0">T21</f>
        <v>-608986599.75999999</v>
      </c>
      <c r="U20" s="23">
        <f t="shared" si="0"/>
        <v>-589435396.11000001</v>
      </c>
    </row>
    <row r="21" spans="1:21" ht="37.5" customHeight="1" x14ac:dyDescent="0.3">
      <c r="A21" s="6"/>
      <c r="B21" s="9"/>
      <c r="C21" s="9"/>
      <c r="D21" s="9"/>
      <c r="E21" s="14"/>
      <c r="F21" s="32" t="s">
        <v>24</v>
      </c>
      <c r="G21" s="32"/>
      <c r="H21" s="32"/>
      <c r="I21" s="13" t="s">
        <v>24</v>
      </c>
      <c r="J21" s="10" t="s">
        <v>23</v>
      </c>
      <c r="K21" s="12">
        <v>505</v>
      </c>
      <c r="L21" s="21" t="s">
        <v>5</v>
      </c>
      <c r="M21" s="21" t="s">
        <v>3</v>
      </c>
      <c r="N21" s="21" t="s">
        <v>7</v>
      </c>
      <c r="O21" s="21" t="s">
        <v>4</v>
      </c>
      <c r="P21" s="21" t="s">
        <v>4</v>
      </c>
      <c r="Q21" s="21" t="s">
        <v>2</v>
      </c>
      <c r="R21" s="21" t="s">
        <v>22</v>
      </c>
      <c r="S21" s="22">
        <f>S22</f>
        <v>-890335522.38</v>
      </c>
      <c r="T21" s="22">
        <f t="shared" ref="T21:U21" si="1">T22</f>
        <v>-608986599.75999999</v>
      </c>
      <c r="U21" s="23">
        <f t="shared" si="1"/>
        <v>-589435396.11000001</v>
      </c>
    </row>
    <row r="22" spans="1:21" ht="39.75" customHeight="1" x14ac:dyDescent="0.3">
      <c r="A22" s="6"/>
      <c r="B22" s="9"/>
      <c r="C22" s="9"/>
      <c r="D22" s="9"/>
      <c r="E22" s="9"/>
      <c r="F22" s="9"/>
      <c r="G22" s="9"/>
      <c r="H22" s="9" t="s">
        <v>21</v>
      </c>
      <c r="I22" s="11" t="s">
        <v>21</v>
      </c>
      <c r="J22" s="10" t="s">
        <v>20</v>
      </c>
      <c r="K22" s="12">
        <v>505</v>
      </c>
      <c r="L22" s="21" t="s">
        <v>5</v>
      </c>
      <c r="M22" s="21" t="s">
        <v>3</v>
      </c>
      <c r="N22" s="21" t="s">
        <v>7</v>
      </c>
      <c r="O22" s="21" t="s">
        <v>5</v>
      </c>
      <c r="P22" s="21" t="s">
        <v>4</v>
      </c>
      <c r="Q22" s="21" t="s">
        <v>2</v>
      </c>
      <c r="R22" s="21" t="s">
        <v>17</v>
      </c>
      <c r="S22" s="22">
        <f>S23</f>
        <v>-890335522.38</v>
      </c>
      <c r="T22" s="22">
        <f t="shared" ref="T22:U22" si="2">T23</f>
        <v>-608986599.75999999</v>
      </c>
      <c r="U22" s="23">
        <f t="shared" si="2"/>
        <v>-589435396.11000001</v>
      </c>
    </row>
    <row r="23" spans="1:21" ht="56.25" x14ac:dyDescent="0.3">
      <c r="A23" s="6"/>
      <c r="B23" s="9"/>
      <c r="C23" s="9"/>
      <c r="D23" s="9"/>
      <c r="E23" s="9"/>
      <c r="F23" s="9"/>
      <c r="G23" s="9"/>
      <c r="H23" s="9"/>
      <c r="I23" s="8" t="s">
        <v>19</v>
      </c>
      <c r="J23" s="10" t="s">
        <v>18</v>
      </c>
      <c r="K23" s="9">
        <v>505</v>
      </c>
      <c r="L23" s="24" t="s">
        <v>5</v>
      </c>
      <c r="M23" s="24" t="s">
        <v>3</v>
      </c>
      <c r="N23" s="24" t="s">
        <v>7</v>
      </c>
      <c r="O23" s="24" t="s">
        <v>5</v>
      </c>
      <c r="P23" s="24" t="s">
        <v>3</v>
      </c>
      <c r="Q23" s="24" t="s">
        <v>2</v>
      </c>
      <c r="R23" s="24" t="s">
        <v>17</v>
      </c>
      <c r="S23" s="23">
        <v>-890335522.38</v>
      </c>
      <c r="T23" s="23">
        <v>-608986599.75999999</v>
      </c>
      <c r="U23" s="23">
        <v>-589435396.11000001</v>
      </c>
    </row>
    <row r="24" spans="1:21" ht="28.5" customHeight="1" x14ac:dyDescent="0.3">
      <c r="A24" s="6"/>
      <c r="B24" s="9"/>
      <c r="C24" s="9"/>
      <c r="D24" s="14"/>
      <c r="E24" s="32" t="s">
        <v>16</v>
      </c>
      <c r="F24" s="32"/>
      <c r="G24" s="32"/>
      <c r="H24" s="32"/>
      <c r="I24" s="13" t="s">
        <v>16</v>
      </c>
      <c r="J24" s="10" t="s">
        <v>15</v>
      </c>
      <c r="K24" s="12">
        <v>505</v>
      </c>
      <c r="L24" s="21" t="s">
        <v>5</v>
      </c>
      <c r="M24" s="21" t="s">
        <v>3</v>
      </c>
      <c r="N24" s="21" t="s">
        <v>4</v>
      </c>
      <c r="O24" s="21" t="s">
        <v>4</v>
      </c>
      <c r="P24" s="21" t="s">
        <v>4</v>
      </c>
      <c r="Q24" s="21" t="s">
        <v>2</v>
      </c>
      <c r="R24" s="21" t="s">
        <v>12</v>
      </c>
      <c r="S24" s="22">
        <f>S25</f>
        <v>903327516.39999998</v>
      </c>
      <c r="T24" s="22">
        <f t="shared" ref="T24:U24" si="3">T25</f>
        <v>607386599.75999999</v>
      </c>
      <c r="U24" s="23">
        <f t="shared" si="3"/>
        <v>589435396.11000001</v>
      </c>
    </row>
    <row r="25" spans="1:21" ht="40.5" customHeight="1" x14ac:dyDescent="0.3">
      <c r="A25" s="6"/>
      <c r="B25" s="9"/>
      <c r="C25" s="9"/>
      <c r="D25" s="9"/>
      <c r="E25" s="14"/>
      <c r="F25" s="32" t="s">
        <v>14</v>
      </c>
      <c r="G25" s="32"/>
      <c r="H25" s="32"/>
      <c r="I25" s="13" t="s">
        <v>14</v>
      </c>
      <c r="J25" s="10" t="s">
        <v>13</v>
      </c>
      <c r="K25" s="12">
        <v>505</v>
      </c>
      <c r="L25" s="21" t="s">
        <v>5</v>
      </c>
      <c r="M25" s="21" t="s">
        <v>3</v>
      </c>
      <c r="N25" s="21" t="s">
        <v>7</v>
      </c>
      <c r="O25" s="21" t="s">
        <v>4</v>
      </c>
      <c r="P25" s="21" t="s">
        <v>4</v>
      </c>
      <c r="Q25" s="21" t="s">
        <v>2</v>
      </c>
      <c r="R25" s="21" t="s">
        <v>12</v>
      </c>
      <c r="S25" s="22">
        <f>S26</f>
        <v>903327516.39999998</v>
      </c>
      <c r="T25" s="22">
        <f t="shared" ref="T25:U25" si="4">T26</f>
        <v>607386599.75999999</v>
      </c>
      <c r="U25" s="23">
        <f t="shared" si="4"/>
        <v>589435396.11000001</v>
      </c>
    </row>
    <row r="26" spans="1:21" ht="39" customHeight="1" x14ac:dyDescent="0.3">
      <c r="A26" s="6"/>
      <c r="B26" s="9"/>
      <c r="C26" s="9"/>
      <c r="D26" s="9"/>
      <c r="E26" s="9"/>
      <c r="F26" s="9"/>
      <c r="G26" s="9"/>
      <c r="H26" s="9" t="s">
        <v>11</v>
      </c>
      <c r="I26" s="11" t="s">
        <v>11</v>
      </c>
      <c r="J26" s="10" t="s">
        <v>10</v>
      </c>
      <c r="K26" s="12">
        <v>505</v>
      </c>
      <c r="L26" s="21" t="s">
        <v>5</v>
      </c>
      <c r="M26" s="21" t="s">
        <v>3</v>
      </c>
      <c r="N26" s="21" t="s">
        <v>7</v>
      </c>
      <c r="O26" s="21" t="s">
        <v>5</v>
      </c>
      <c r="P26" s="21" t="s">
        <v>4</v>
      </c>
      <c r="Q26" s="21" t="s">
        <v>2</v>
      </c>
      <c r="R26" s="21" t="s">
        <v>6</v>
      </c>
      <c r="S26" s="22">
        <f>S27</f>
        <v>903327516.39999998</v>
      </c>
      <c r="T26" s="22">
        <f t="shared" ref="T26:U26" si="5">T27</f>
        <v>607386599.75999999</v>
      </c>
      <c r="U26" s="23">
        <f t="shared" si="5"/>
        <v>589435396.11000001</v>
      </c>
    </row>
    <row r="27" spans="1:21" ht="56.25" x14ac:dyDescent="0.3">
      <c r="A27" s="6"/>
      <c r="B27" s="9"/>
      <c r="C27" s="9"/>
      <c r="D27" s="9"/>
      <c r="E27" s="9"/>
      <c r="F27" s="9"/>
      <c r="G27" s="9"/>
      <c r="H27" s="9"/>
      <c r="I27" s="8" t="s">
        <v>9</v>
      </c>
      <c r="J27" s="10" t="s">
        <v>8</v>
      </c>
      <c r="K27" s="9">
        <v>505</v>
      </c>
      <c r="L27" s="24" t="s">
        <v>5</v>
      </c>
      <c r="M27" s="24" t="s">
        <v>3</v>
      </c>
      <c r="N27" s="24" t="s">
        <v>7</v>
      </c>
      <c r="O27" s="24" t="s">
        <v>5</v>
      </c>
      <c r="P27" s="24" t="s">
        <v>3</v>
      </c>
      <c r="Q27" s="24" t="s">
        <v>2</v>
      </c>
      <c r="R27" s="24" t="s">
        <v>6</v>
      </c>
      <c r="S27" s="23">
        <v>903327516.39999998</v>
      </c>
      <c r="T27" s="23">
        <v>607386599.75999999</v>
      </c>
      <c r="U27" s="23">
        <v>589435396.11000001</v>
      </c>
    </row>
    <row r="28" spans="1:21" x14ac:dyDescent="0.3">
      <c r="A28" s="6"/>
      <c r="B28" s="6"/>
      <c r="C28" s="6"/>
      <c r="D28" s="6"/>
      <c r="E28" s="6"/>
      <c r="F28" s="6"/>
      <c r="G28" s="6"/>
      <c r="H28" s="6"/>
      <c r="I28" s="5"/>
      <c r="J28" s="31" t="s">
        <v>0</v>
      </c>
      <c r="K28" s="31"/>
      <c r="L28" s="31"/>
      <c r="M28" s="31"/>
      <c r="N28" s="31"/>
      <c r="O28" s="31"/>
      <c r="P28" s="31"/>
      <c r="Q28" s="31"/>
      <c r="R28" s="31"/>
      <c r="S28" s="25">
        <f>S15+S19</f>
        <v>9901994.0199999809</v>
      </c>
      <c r="T28" s="25">
        <f>T15+T19</f>
        <v>-1600000</v>
      </c>
      <c r="U28" s="26">
        <v>0</v>
      </c>
    </row>
    <row r="29" spans="1:21" ht="12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  <c r="U29" s="2"/>
    </row>
    <row r="30" spans="1:21" ht="12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  <c r="U30" s="2"/>
    </row>
  </sheetData>
  <mergeCells count="30">
    <mergeCell ref="R1:U1"/>
    <mergeCell ref="R2:U2"/>
    <mergeCell ref="R4:U4"/>
    <mergeCell ref="T11:T13"/>
    <mergeCell ref="U11:U13"/>
    <mergeCell ref="J8:S8"/>
    <mergeCell ref="A5:U5"/>
    <mergeCell ref="K10:R10"/>
    <mergeCell ref="K11:K13"/>
    <mergeCell ref="J10:J13"/>
    <mergeCell ref="L11:L13"/>
    <mergeCell ref="M11:M13"/>
    <mergeCell ref="N12:N13"/>
    <mergeCell ref="N11:P11"/>
    <mergeCell ref="S10:U10"/>
    <mergeCell ref="S11:S13"/>
    <mergeCell ref="J28:R28"/>
    <mergeCell ref="B15:H15"/>
    <mergeCell ref="C16:H16"/>
    <mergeCell ref="C19:H19"/>
    <mergeCell ref="E20:H20"/>
    <mergeCell ref="E24:H24"/>
    <mergeCell ref="F17:H17"/>
    <mergeCell ref="F21:H21"/>
    <mergeCell ref="F25:H25"/>
    <mergeCell ref="Q11:R11"/>
    <mergeCell ref="R12:R13"/>
    <mergeCell ref="O12:O13"/>
    <mergeCell ref="P12:P13"/>
    <mergeCell ref="Q12:Q13"/>
  </mergeCells>
  <printOptions horizontalCentered="1"/>
  <pageMargins left="0.78740157480314965" right="0.39370078740157483" top="0.78740157480314965" bottom="0.19685039370078741" header="0.31496062992125984" footer="0"/>
  <pageSetup paperSize="9" scale="48" fitToHeight="2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 Табл.№11</vt:lpstr>
      <vt:lpstr>'Приложение №5 Табл.№11'!Заголовки_для_печати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Совет</cp:lastModifiedBy>
  <cp:lastPrinted>2022-08-01T03:54:01Z</cp:lastPrinted>
  <dcterms:created xsi:type="dcterms:W3CDTF">2021-11-11T03:07:45Z</dcterms:created>
  <dcterms:modified xsi:type="dcterms:W3CDTF">2022-08-01T03:54:15Z</dcterms:modified>
</cp:coreProperties>
</file>